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Vypocet_ROI_a_Payback" sheetId="1" state="visible" r:id="rId1"/>
    <sheet xmlns:r="http://schemas.openxmlformats.org/officeDocument/2006/relationships" name="2_Srovnani_Use_Ca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F172A"/>
      <sz val="14"/>
    </font>
    <font>
      <name val="Calibri"/>
      <i val="1"/>
      <color rgb="002563EB"/>
      <sz val="9.5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b val="1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0F172A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22" customWidth="1" min="3" max="3"/>
    <col width="50" customWidth="1" min="4" max="4"/>
  </cols>
  <sheetData>
    <row r="1">
      <c r="A1" s="1" t="inlineStr">
        <is>
          <t>CFO BUSINESS CASE A KALKULAČKA ROI AI AGENTŮ (VZOR 2026)</t>
        </is>
      </c>
    </row>
    <row r="2">
      <c r="A2" s="2" t="inlineStr">
        <is>
          <t>Výpočet úspory kapacity (FTE), provozních nákladů na LLM/agenty, doby návratnosti (Payback) a 12/36měsíčního ROI</t>
        </is>
      </c>
    </row>
    <row r="4" ht="24" customHeight="1">
      <c r="A4" s="3" t="inlineStr">
        <is>
          <t>Parametr / Ukazatel</t>
        </is>
      </c>
      <c r="B4" s="3" t="inlineStr">
        <is>
          <t>Hodnota</t>
        </is>
      </c>
      <c r="C4" s="3" t="inlineStr">
        <is>
          <t>Jednotka / Vzorec</t>
        </is>
      </c>
      <c r="D4" s="3" t="inlineStr">
        <is>
          <t>Metodická poznámka pro CFO</t>
        </is>
      </c>
    </row>
    <row r="5">
      <c r="A5" s="4" t="inlineStr">
        <is>
          <t>Počet zpracovaných případů / dokumentů za měsíc</t>
        </is>
      </c>
      <c r="B5" s="4" t="n">
        <v>2500</v>
      </c>
      <c r="C5" s="4" t="inlineStr">
        <is>
          <t>případů / měsíc</t>
        </is>
      </c>
      <c r="D5" s="4" t="inlineStr">
        <is>
          <t>Např. přijaté faktury, e-mailové objednávky, zákaznické tikety</t>
        </is>
      </c>
    </row>
    <row r="6">
      <c r="A6" s="5" t="inlineStr">
        <is>
          <t>Průměrný čas ručního zpracování 1 případu</t>
        </is>
      </c>
      <c r="B6" s="5" t="n">
        <v>12</v>
      </c>
      <c r="C6" s="5" t="inlineStr">
        <is>
          <t>minut</t>
        </is>
      </c>
      <c r="D6" s="5" t="inlineStr">
        <is>
          <t>Včetně kontroly v ERP/CRM, přepisu dat a odpovědi</t>
        </is>
      </c>
    </row>
    <row r="7">
      <c r="A7" s="4" t="inlineStr">
        <is>
          <t>Celkový čas ruční práce za měsíc</t>
        </is>
      </c>
      <c r="B7" s="6">
        <f>B5*B6/60</f>
        <v/>
      </c>
      <c r="C7" s="4" t="inlineStr">
        <is>
          <t>hodin / měsíc</t>
        </is>
      </c>
      <c r="D7" s="4" t="inlineStr">
        <is>
          <t>Automatický přepočet na hodiny</t>
        </is>
      </c>
    </row>
    <row r="8">
      <c r="A8" s="5" t="inlineStr">
        <is>
          <t>Plný hodinový náklad zaměstnance (superhrubá + režie)</t>
        </is>
      </c>
      <c r="B8" s="5" t="n">
        <v>480</v>
      </c>
      <c r="C8" s="5" t="inlineStr">
        <is>
          <t>Kč / hod</t>
        </is>
      </c>
      <c r="D8" s="5" t="inlineStr">
        <is>
          <t>Odpovídá mzdovému nákladu ~76 800 Kč / měsíc vč. odvodů a pracovního místa</t>
        </is>
      </c>
    </row>
    <row r="9">
      <c r="A9" s="4" t="inlineStr">
        <is>
          <t>Současný měsíční náklad na ruční proces</t>
        </is>
      </c>
      <c r="B9" s="6">
        <f>B7*B8</f>
        <v/>
      </c>
      <c r="C9" s="4" t="inlineStr">
        <is>
          <t>Kč / měsíc</t>
        </is>
      </c>
      <c r="D9" s="4" t="inlineStr">
        <is>
          <t>Přímý mzdový náklad před nasazením AI agenta</t>
        </is>
      </c>
    </row>
    <row r="10">
      <c r="A10" s="5" t="inlineStr">
        <is>
          <t>Míra automatizace s AI agentem (se zachováním kontroly)</t>
        </is>
      </c>
      <c r="B10" s="5" t="n">
        <v>0.8</v>
      </c>
      <c r="C10" s="5" t="inlineStr">
        <is>
          <t>80 %</t>
        </is>
      </c>
      <c r="D10" s="5" t="inlineStr">
        <is>
          <t>80 % kapacity převezme AI agent, 20 % času zůstává na lidskou supervizi</t>
        </is>
      </c>
    </row>
    <row r="11">
      <c r="A11" s="4" t="inlineStr">
        <is>
          <t>Hrubá měsíční úspora práce</t>
        </is>
      </c>
      <c r="B11" s="6">
        <f>B9*B10</f>
        <v/>
      </c>
      <c r="C11" s="4" t="inlineStr">
        <is>
          <t>Kč / měsíc</t>
        </is>
      </c>
      <c r="D11" s="4" t="inlineStr">
        <is>
          <t>Finanční vyjádření ušetřené kapacity týmu</t>
        </is>
      </c>
    </row>
    <row r="12">
      <c r="A12" s="5" t="inlineStr">
        <is>
          <t>Měsíční provozní náklady AI agenta (API tokeny + SLA)</t>
        </is>
      </c>
      <c r="B12" s="5" t="n">
        <v>14500</v>
      </c>
      <c r="C12" s="5" t="inlineStr">
        <is>
          <t>Kč / měsíc</t>
        </is>
      </c>
      <c r="D12" s="5" t="inlineStr">
        <is>
          <t>Provoz modelů, monitoring, konektory do ERP/CRM</t>
        </is>
      </c>
    </row>
    <row r="13">
      <c r="A13" s="4" t="inlineStr">
        <is>
          <t>ČISTÁ MĚSÍČNÍ ÚSPORA (Net Monthly Benefit)</t>
        </is>
      </c>
      <c r="B13" s="6">
        <f>B11-B12</f>
        <v/>
      </c>
      <c r="C13" s="4" t="inlineStr">
        <is>
          <t>Kč / měsíc</t>
        </is>
      </c>
      <c r="D13" s="4" t="inlineStr">
        <is>
          <t>Čistý měsíční přínos po odečtení provozu AI</t>
        </is>
      </c>
    </row>
    <row r="14">
      <c r="A14" s="5" t="inlineStr">
        <is>
          <t>Jednorázová investice do implementace a integrace</t>
        </is>
      </c>
      <c r="B14" s="5" t="n">
        <v>185000</v>
      </c>
      <c r="C14" s="5" t="inlineStr">
        <is>
          <t>Kč (CAPEX)</t>
        </is>
      </c>
      <c r="D14" s="5" t="inlineStr">
        <is>
          <t>Analýza, napojení na ERP/CRM, testování a zaškolení</t>
        </is>
      </c>
    </row>
    <row r="15">
      <c r="A15" s="4" t="inlineStr">
        <is>
          <t>DOBA NÁVRATNOSTI INVESTICE (Payback Period)</t>
        </is>
      </c>
      <c r="B15" s="6">
        <f>B14/B13</f>
        <v/>
      </c>
      <c r="C15" s="4" t="inlineStr">
        <is>
          <t>měsíců</t>
        </is>
      </c>
      <c r="D15" s="4" t="inlineStr">
        <is>
          <t>Počet měsíců do plného splacení implementace</t>
        </is>
      </c>
    </row>
    <row r="16">
      <c r="A16" s="5" t="inlineStr">
        <is>
          <t>Čistý přínos za 1. rok (po odečtení implementace)</t>
        </is>
      </c>
      <c r="B16" s="7">
        <f>(B13*12)-B14</f>
        <v/>
      </c>
      <c r="C16" s="5" t="inlineStr">
        <is>
          <t>Kč / 1. rok</t>
        </is>
      </c>
      <c r="D16" s="5" t="inlineStr">
        <is>
          <t>Čistý finanční efekt v prvních 12 měsících</t>
        </is>
      </c>
    </row>
    <row r="17">
      <c r="A17" s="4" t="inlineStr">
        <is>
          <t>ROI za 12 měsíců (%)</t>
        </is>
      </c>
      <c r="B17" s="6">
        <f>B16/B14</f>
        <v/>
      </c>
      <c r="C17" s="4" t="inlineStr">
        <is>
          <t>% (formát procent)</t>
        </is>
      </c>
      <c r="D17" s="4" t="inlineStr">
        <is>
          <t>Návratnost investice v 1. roce provozu</t>
        </is>
      </c>
    </row>
    <row r="18">
      <c r="A18" s="5" t="inlineStr">
        <is>
          <t>Čistý přínos za 3 roky (36 měsíců)</t>
        </is>
      </c>
      <c r="B18" s="7">
        <f>(B13*36)-B14</f>
        <v/>
      </c>
      <c r="C18" s="5" t="inlineStr">
        <is>
          <t>Kč / 3 roky</t>
        </is>
      </c>
      <c r="D18" s="5" t="inlineStr">
        <is>
          <t>Kumulovaný čistý přínos za 36 měsíců provozu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22" customWidth="1" min="3" max="3"/>
    <col width="22" customWidth="1" min="4" max="4"/>
    <col width="24" customWidth="1" min="5" max="5"/>
    <col width="24" customWidth="1" min="6" max="6"/>
  </cols>
  <sheetData>
    <row r="1">
      <c r="A1" s="1" t="inlineStr">
        <is>
          <t>BENCHMARK NÁVRATNOSTI NEJČASTĚJŠÍCH FIREMNÍCH AI AGENTŮ (2026)</t>
        </is>
      </c>
    </row>
    <row r="2">
      <c r="A2" s="2" t="inlineStr">
        <is>
          <t>Reálná čísla z implementací Apertia.ai ve výrobních, obchodních a logistických firmách</t>
        </is>
      </c>
    </row>
    <row r="4" ht="24" customHeight="1">
      <c r="A4" s="3" t="inlineStr">
        <is>
          <t>AI Agent / Proces</t>
        </is>
      </c>
      <c r="B4" s="3" t="inlineStr">
        <is>
          <t>Objem / měsíc</t>
        </is>
      </c>
      <c r="C4" s="3" t="inlineStr">
        <is>
          <t>Úspora času na případ</t>
        </is>
      </c>
      <c r="D4" s="3" t="inlineStr">
        <is>
          <t>Ušetřeno hodin / měs.</t>
        </is>
      </c>
      <c r="E4" s="3" t="inlineStr">
        <is>
          <t>Čistá měsíční úspora (Kč)</t>
        </is>
      </c>
      <c r="F4" s="3" t="inlineStr">
        <is>
          <t>Typická návratnost (měsíce)</t>
        </is>
      </c>
    </row>
    <row r="5">
      <c r="A5" s="4" t="inlineStr">
        <is>
          <t>AI Vytěžování faktur a dodacích listů do ERP</t>
        </is>
      </c>
      <c r="B5" s="4" t="inlineStr">
        <is>
          <t>1 800 dokladů</t>
        </is>
      </c>
      <c r="C5" s="4" t="inlineStr">
        <is>
          <t>7 min → 45 s (89 %)</t>
        </is>
      </c>
      <c r="D5" s="4" t="n">
        <v>187</v>
      </c>
      <c r="E5" s="4" t="n">
        <v>74800</v>
      </c>
      <c r="F5" s="4" t="inlineStr">
        <is>
          <t>2,4 měsíce</t>
        </is>
      </c>
    </row>
    <row r="6">
      <c r="A6" s="5" t="inlineStr">
        <is>
          <t>B2B Objednávkový AI Agent (e-mail / PDF / Excel → ERP)</t>
        </is>
      </c>
      <c r="B6" s="5" t="inlineStr">
        <is>
          <t>1 200 objednávek</t>
        </is>
      </c>
      <c r="C6" s="5" t="inlineStr">
        <is>
          <t>14 min → 2 min (85 %)</t>
        </is>
      </c>
      <c r="D6" s="5" t="n">
        <v>240</v>
      </c>
      <c r="E6" s="5" t="n">
        <v>102000</v>
      </c>
      <c r="F6" s="5" t="inlineStr">
        <is>
          <t>2,1 měsíce</t>
        </is>
      </c>
    </row>
    <row r="7">
      <c r="A7" s="4" t="inlineStr">
        <is>
          <t>AI Zákaznická podpora a třídění e-mailů (L1 triage)</t>
        </is>
      </c>
      <c r="B7" s="4" t="inlineStr">
        <is>
          <t>3 500 dotazů</t>
        </is>
      </c>
      <c r="C7" s="4" t="inlineStr">
        <is>
          <t>8 min → 1,5 min (81 %)</t>
        </is>
      </c>
      <c r="D7" s="4" t="n">
        <v>379</v>
      </c>
      <c r="E7" s="4" t="n">
        <v>148000</v>
      </c>
      <c r="F7" s="4" t="inlineStr">
        <is>
          <t>1,8 měsíce</t>
        </is>
      </c>
    </row>
    <row r="8">
      <c r="A8" s="5" t="inlineStr">
        <is>
          <t>AI Knihovník (interní RAG nad technickou dokumentací)</t>
        </is>
      </c>
      <c r="B8" s="5" t="inlineStr">
        <is>
          <t>45 zaměstnanců</t>
        </is>
      </c>
      <c r="C8" s="5" t="inlineStr">
        <is>
          <t>22 min denně / člověk</t>
        </is>
      </c>
      <c r="D8" s="5" t="n">
        <v>330</v>
      </c>
      <c r="E8" s="5" t="n">
        <v>135000</v>
      </c>
      <c r="F8" s="5" t="inlineStr">
        <is>
          <t>2,2 měsíce</t>
        </is>
      </c>
    </row>
    <row r="9">
      <c r="A9" s="4" t="inlineStr">
        <is>
          <t>AI Agent pro přípravu B2B nabídek a veřejných zakázek</t>
        </is>
      </c>
      <c r="B9" s="4" t="inlineStr">
        <is>
          <t>90 nabídek</t>
        </is>
      </c>
      <c r="C9" s="4" t="inlineStr">
        <is>
          <t>120 min → 25 min (79 %)</t>
        </is>
      </c>
      <c r="D9" s="4" t="n">
        <v>142</v>
      </c>
      <c r="E9" s="4" t="n">
        <v>68000</v>
      </c>
      <c r="F9" s="4" t="inlineStr">
        <is>
          <t>2,9 měsíce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2026-10-26T13:33:16Z</dcterms:created>
  <dcterms:modified xmlns:dcterms="http://purl.org/dc/terms/" xmlns:xsi="http://www.w3.org/2001/XMLSchema-instance" xsi:type="dcterms:W3CDTF">2026-10-26T13:33:16Z</dcterms:modified>
</cp:coreProperties>
</file>